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<sst xmlns="http://schemas.openxmlformats.org/spreadsheetml/2006/main" count="93" uniqueCount="29">
  <si>
    <t>สปสช. เขต</t>
  </si>
  <si>
    <t>OP</t>
  </si>
  <si>
    <t>EPI</t>
  </si>
  <si>
    <t>FP</t>
  </si>
  <si>
    <t>ANC</t>
  </si>
  <si>
    <t>MCH</t>
  </si>
  <si>
    <t>PP</t>
  </si>
  <si>
    <t>CHRONIC</t>
  </si>
  <si>
    <t>CHRONICFU</t>
  </si>
  <si>
    <t>DEATH</t>
  </si>
  <si>
    <t>LABFU</t>
  </si>
  <si>
    <t>NCDSCREEN</t>
  </si>
  <si>
    <t>PERSON</t>
  </si>
  <si>
    <t>SURVEIL</t>
  </si>
  <si>
    <t>NUTRI</t>
  </si>
  <si>
    <t>ผ่าน</t>
  </si>
  <si>
    <t>ไม่ผ่าน</t>
  </si>
  <si>
    <t>รวม</t>
  </si>
  <si>
    <t>CID Not Match</t>
  </si>
  <si>
    <t xml:space="preserve">09122 เกาะแก้ว </t>
  </si>
  <si>
    <t xml:space="preserve">09123 บ้านเกาะมะพร้าว </t>
  </si>
  <si>
    <t xml:space="preserve">09124 รัษฎา </t>
  </si>
  <si>
    <t xml:space="preserve">09125 บ้านแหลมชั่น </t>
  </si>
  <si>
    <t xml:space="preserve">09126 วิชิต </t>
  </si>
  <si>
    <t>09127 ฉลอง</t>
  </si>
  <si>
    <t xml:space="preserve">09128 ราไวย์ </t>
  </si>
  <si>
    <t xml:space="preserve">09129 บ้านเกาะโหลน </t>
  </si>
  <si>
    <t xml:space="preserve">09130 กะรน </t>
  </si>
  <si>
    <t>ข้อมูลผลการตรวจสอบ REP สปสช. พื้นที่อำเภอเมืองภูเก็ต ประจำเดือน สิงหาคม 2555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</si>
</sst>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9">
    <font>
      <sz val="10"/>
      <name val="Arial"/>
      <family val="0"/>
    </font>
    <font>
      <b/>
      <sz val="10"/>
      <color indexed="9"/>
      <name val="Inherit"/>
      <family val="0"/>
    </font>
    <font>
      <sz val="10"/>
      <name val="Inherit"/>
      <family val="0"/>
    </font>
    <font>
      <b/>
      <sz val="10"/>
      <name val="Inheri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Inherit"/>
      <family val="0"/>
    </font>
    <font>
      <sz val="10"/>
      <color indexed="10"/>
      <name val="Inherit"/>
      <family val="0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wrapText="1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horizontal="right"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showGridLines="0" tabSelected="1" workbookViewId="0" topLeftCell="AE1">
      <selection activeCell="AO20" sqref="AO20"/>
    </sheetView>
  </sheetViews>
  <sheetFormatPr defaultColWidth="9.140625" defaultRowHeight="12.75"/>
  <cols>
    <col min="1" max="1" width="24.421875" style="0" customWidth="1"/>
    <col min="2" max="2" width="5.57421875" style="0" bestFit="1" customWidth="1"/>
    <col min="3" max="3" width="4.00390625" style="0" bestFit="1" customWidth="1"/>
    <col min="4" max="4" width="6.57421875" style="0" bestFit="1" customWidth="1"/>
    <col min="5" max="5" width="4.00390625" style="0" bestFit="1" customWidth="1"/>
    <col min="6" max="6" width="5.57421875" style="0" bestFit="1" customWidth="1"/>
    <col min="7" max="7" width="4.00390625" style="0" bestFit="1" customWidth="1"/>
    <col min="8" max="8" width="5.57421875" style="0" bestFit="1" customWidth="1"/>
    <col min="9" max="10" width="4.00390625" style="0" bestFit="1" customWidth="1"/>
    <col min="11" max="11" width="3.28125" style="0" bestFit="1" customWidth="1"/>
    <col min="12" max="12" width="4.00390625" style="0" bestFit="1" customWidth="1"/>
    <col min="13" max="13" width="3.28125" style="0" bestFit="1" customWidth="1"/>
    <col min="14" max="14" width="4.00390625" style="0" bestFit="1" customWidth="1"/>
    <col min="15" max="15" width="3.28125" style="0" bestFit="1" customWidth="1"/>
    <col min="16" max="17" width="4.00390625" style="0" bestFit="1" customWidth="1"/>
    <col min="18" max="25" width="3.28125" style="0" bestFit="1" customWidth="1"/>
    <col min="26" max="26" width="5.57421875" style="0" bestFit="1" customWidth="1"/>
    <col min="27" max="27" width="4.00390625" style="0" bestFit="1" customWidth="1"/>
    <col min="28" max="28" width="6.57421875" style="0" bestFit="1" customWidth="1"/>
    <col min="29" max="29" width="4.00390625" style="0" bestFit="1" customWidth="1"/>
    <col min="30" max="32" width="3.28125" style="0" bestFit="1" customWidth="1"/>
    <col min="33" max="33" width="4.00390625" style="0" bestFit="1" customWidth="1"/>
    <col min="34" max="37" width="3.28125" style="0" bestFit="1" customWidth="1"/>
    <col min="38" max="38" width="25.7109375" style="0" customWidth="1"/>
    <col min="39" max="39" width="4.00390625" style="0" bestFit="1" customWidth="1"/>
    <col min="40" max="40" width="3.28125" style="0" bestFit="1" customWidth="1"/>
    <col min="41" max="41" width="4.00390625" style="0" bestFit="1" customWidth="1"/>
    <col min="42" max="43" width="3.28125" style="0" bestFit="1" customWidth="1"/>
    <col min="44" max="45" width="5.57421875" style="0" bestFit="1" customWidth="1"/>
    <col min="46" max="46" width="3.28125" style="0" bestFit="1" customWidth="1"/>
    <col min="47" max="47" width="7.57421875" style="0" bestFit="1" customWidth="1"/>
    <col min="48" max="48" width="6.57421875" style="0" bestFit="1" customWidth="1"/>
    <col min="49" max="49" width="7.57421875" style="0" bestFit="1" customWidth="1"/>
    <col min="50" max="50" width="6.57421875" style="0" bestFit="1" customWidth="1"/>
    <col min="51" max="51" width="4.00390625" style="0" bestFit="1" customWidth="1"/>
    <col min="52" max="52" width="3.28125" style="0" bestFit="1" customWidth="1"/>
    <col min="53" max="53" width="4.00390625" style="0" bestFit="1" customWidth="1"/>
    <col min="54" max="54" width="3.28125" style="0" bestFit="1" customWidth="1"/>
    <col min="55" max="55" width="5.57421875" style="0" bestFit="1" customWidth="1"/>
    <col min="56" max="56" width="4.00390625" style="0" bestFit="1" customWidth="1"/>
    <col min="57" max="57" width="5.57421875" style="0" bestFit="1" customWidth="1"/>
    <col min="58" max="58" width="4.00390625" style="0" bestFit="1" customWidth="1"/>
  </cols>
  <sheetData>
    <row r="1" ht="21.75" customHeight="1">
      <c r="A1" s="16" t="s">
        <v>28</v>
      </c>
    </row>
    <row r="3" spans="1:58" ht="12.75">
      <c r="A3" s="11" t="s">
        <v>0</v>
      </c>
      <c r="B3" s="1" t="s">
        <v>1</v>
      </c>
      <c r="C3" s="1"/>
      <c r="D3" s="1"/>
      <c r="E3" s="1"/>
      <c r="F3" s="1" t="s">
        <v>2</v>
      </c>
      <c r="G3" s="1"/>
      <c r="H3" s="1"/>
      <c r="I3" s="1"/>
      <c r="J3" s="1" t="s">
        <v>3</v>
      </c>
      <c r="K3" s="1"/>
      <c r="L3" s="1"/>
      <c r="M3" s="1"/>
      <c r="N3" s="1" t="s">
        <v>4</v>
      </c>
      <c r="O3" s="1"/>
      <c r="P3" s="1"/>
      <c r="Q3" s="1"/>
      <c r="R3" s="1" t="s">
        <v>5</v>
      </c>
      <c r="S3" s="1"/>
      <c r="T3" s="1"/>
      <c r="U3" s="1"/>
      <c r="V3" s="1" t="s">
        <v>6</v>
      </c>
      <c r="W3" s="1"/>
      <c r="X3" s="1"/>
      <c r="Y3" s="1"/>
      <c r="Z3" s="1" t="s">
        <v>7</v>
      </c>
      <c r="AA3" s="1"/>
      <c r="AB3" s="1"/>
      <c r="AC3" s="1"/>
      <c r="AD3" s="1" t="s">
        <v>8</v>
      </c>
      <c r="AE3" s="1"/>
      <c r="AF3" s="1"/>
      <c r="AG3" s="1"/>
      <c r="AH3" s="1" t="s">
        <v>9</v>
      </c>
      <c r="AI3" s="1"/>
      <c r="AJ3" s="1"/>
      <c r="AK3" s="1"/>
      <c r="AL3" s="11" t="s">
        <v>0</v>
      </c>
      <c r="AM3" s="1" t="s">
        <v>10</v>
      </c>
      <c r="AN3" s="1"/>
      <c r="AO3" s="1"/>
      <c r="AP3" s="1"/>
      <c r="AQ3" s="1" t="s">
        <v>11</v>
      </c>
      <c r="AR3" s="1"/>
      <c r="AS3" s="1"/>
      <c r="AT3" s="1"/>
      <c r="AU3" s="1" t="s">
        <v>12</v>
      </c>
      <c r="AV3" s="1"/>
      <c r="AW3" s="1"/>
      <c r="AX3" s="1"/>
      <c r="AY3" s="1" t="s">
        <v>13</v>
      </c>
      <c r="AZ3" s="1"/>
      <c r="BA3" s="1"/>
      <c r="BB3" s="1"/>
      <c r="BC3" s="1" t="s">
        <v>14</v>
      </c>
      <c r="BD3" s="1"/>
      <c r="BE3" s="1"/>
      <c r="BF3" s="1"/>
    </row>
    <row r="4" spans="1:58" ht="73.5" customHeight="1">
      <c r="A4" s="12"/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15</v>
      </c>
      <c r="W4" s="10" t="s">
        <v>16</v>
      </c>
      <c r="X4" s="10" t="s">
        <v>17</v>
      </c>
      <c r="Y4" s="10" t="s">
        <v>18</v>
      </c>
      <c r="Z4" s="10" t="s">
        <v>15</v>
      </c>
      <c r="AA4" s="10" t="s">
        <v>16</v>
      </c>
      <c r="AB4" s="10" t="s">
        <v>17</v>
      </c>
      <c r="AC4" s="10" t="s">
        <v>18</v>
      </c>
      <c r="AD4" s="10" t="s">
        <v>15</v>
      </c>
      <c r="AE4" s="10" t="s">
        <v>16</v>
      </c>
      <c r="AF4" s="10" t="s">
        <v>17</v>
      </c>
      <c r="AG4" s="10" t="s">
        <v>18</v>
      </c>
      <c r="AH4" s="10" t="s">
        <v>15</v>
      </c>
      <c r="AI4" s="10" t="s">
        <v>16</v>
      </c>
      <c r="AJ4" s="10" t="s">
        <v>17</v>
      </c>
      <c r="AK4" s="10" t="s">
        <v>18</v>
      </c>
      <c r="AL4" s="12"/>
      <c r="AM4" s="10" t="s">
        <v>15</v>
      </c>
      <c r="AN4" s="10" t="s">
        <v>16</v>
      </c>
      <c r="AO4" s="10" t="s">
        <v>17</v>
      </c>
      <c r="AP4" s="10" t="s">
        <v>18</v>
      </c>
      <c r="AQ4" s="10" t="s">
        <v>15</v>
      </c>
      <c r="AR4" s="10" t="s">
        <v>16</v>
      </c>
      <c r="AS4" s="10" t="s">
        <v>17</v>
      </c>
      <c r="AT4" s="10" t="s">
        <v>18</v>
      </c>
      <c r="AU4" s="10" t="s">
        <v>15</v>
      </c>
      <c r="AV4" s="10" t="s">
        <v>16</v>
      </c>
      <c r="AW4" s="10" t="s">
        <v>17</v>
      </c>
      <c r="AX4" s="10" t="s">
        <v>18</v>
      </c>
      <c r="AY4" s="10" t="s">
        <v>15</v>
      </c>
      <c r="AZ4" s="10" t="s">
        <v>16</v>
      </c>
      <c r="BA4" s="10" t="s">
        <v>17</v>
      </c>
      <c r="BB4" s="10" t="s">
        <v>18</v>
      </c>
      <c r="BC4" s="10" t="s">
        <v>15</v>
      </c>
      <c r="BD4" s="10" t="s">
        <v>16</v>
      </c>
      <c r="BE4" s="10" t="s">
        <v>17</v>
      </c>
      <c r="BF4" s="10" t="s">
        <v>18</v>
      </c>
    </row>
    <row r="5" spans="1:58" ht="12.75">
      <c r="A5" s="14" t="s">
        <v>19</v>
      </c>
      <c r="B5" s="2">
        <v>1597</v>
      </c>
      <c r="C5" s="3">
        <v>125</v>
      </c>
      <c r="D5" s="4">
        <v>1722</v>
      </c>
      <c r="E5" s="3">
        <v>126</v>
      </c>
      <c r="F5" s="3">
        <v>186</v>
      </c>
      <c r="G5" s="3">
        <v>0</v>
      </c>
      <c r="H5" s="5">
        <v>186</v>
      </c>
      <c r="I5" s="3">
        <v>29</v>
      </c>
      <c r="J5" s="3">
        <v>35</v>
      </c>
      <c r="K5" s="3">
        <v>0</v>
      </c>
      <c r="L5" s="5">
        <v>35</v>
      </c>
      <c r="M5" s="3">
        <v>8</v>
      </c>
      <c r="N5" s="3">
        <v>55</v>
      </c>
      <c r="O5" s="3">
        <v>0</v>
      </c>
      <c r="P5" s="5">
        <v>55</v>
      </c>
      <c r="Q5" s="3">
        <v>15</v>
      </c>
      <c r="R5" s="3">
        <v>0</v>
      </c>
      <c r="S5" s="3">
        <v>0</v>
      </c>
      <c r="T5" s="5">
        <v>0</v>
      </c>
      <c r="U5" s="3">
        <v>0</v>
      </c>
      <c r="V5" s="3">
        <v>0</v>
      </c>
      <c r="W5" s="3">
        <v>0</v>
      </c>
      <c r="X5" s="5">
        <v>0</v>
      </c>
      <c r="Y5" s="3">
        <v>0</v>
      </c>
      <c r="Z5" s="3">
        <v>716</v>
      </c>
      <c r="AA5" s="3">
        <v>52</v>
      </c>
      <c r="AB5" s="5">
        <v>768</v>
      </c>
      <c r="AC5" s="3">
        <v>27</v>
      </c>
      <c r="AD5" s="3">
        <v>2</v>
      </c>
      <c r="AE5" s="3">
        <v>0</v>
      </c>
      <c r="AF5" s="5">
        <v>2</v>
      </c>
      <c r="AG5" s="3">
        <v>27</v>
      </c>
      <c r="AH5" s="3">
        <v>0</v>
      </c>
      <c r="AI5" s="3">
        <v>0</v>
      </c>
      <c r="AJ5" s="5">
        <v>0</v>
      </c>
      <c r="AK5" s="3">
        <v>0</v>
      </c>
      <c r="AL5" s="14" t="s">
        <v>19</v>
      </c>
      <c r="AM5" s="3">
        <v>84</v>
      </c>
      <c r="AN5" s="3">
        <v>0</v>
      </c>
      <c r="AO5" s="5">
        <v>84</v>
      </c>
      <c r="AP5" s="3">
        <v>1</v>
      </c>
      <c r="AQ5" s="3">
        <v>0</v>
      </c>
      <c r="AR5" s="3">
        <v>756</v>
      </c>
      <c r="AS5" s="5">
        <v>756</v>
      </c>
      <c r="AT5" s="3">
        <v>31</v>
      </c>
      <c r="AU5" s="2">
        <v>20056</v>
      </c>
      <c r="AV5" s="3">
        <v>721</v>
      </c>
      <c r="AW5" s="4">
        <v>20777</v>
      </c>
      <c r="AX5" s="2">
        <v>5287</v>
      </c>
      <c r="AY5" s="3">
        <v>14</v>
      </c>
      <c r="AZ5" s="3">
        <v>0</v>
      </c>
      <c r="BA5" s="5">
        <v>14</v>
      </c>
      <c r="BB5" s="3">
        <v>1</v>
      </c>
      <c r="BC5" s="3">
        <v>267</v>
      </c>
      <c r="BD5" s="3">
        <v>33</v>
      </c>
      <c r="BE5" s="5">
        <v>300</v>
      </c>
      <c r="BF5" s="3">
        <v>1</v>
      </c>
    </row>
    <row r="6" spans="1:58" ht="12.75">
      <c r="A6" s="14" t="s">
        <v>20</v>
      </c>
      <c r="B6" s="6">
        <v>125</v>
      </c>
      <c r="C6" s="6">
        <v>1</v>
      </c>
      <c r="D6" s="7">
        <v>126</v>
      </c>
      <c r="E6" s="6">
        <v>3</v>
      </c>
      <c r="F6" s="6">
        <v>8</v>
      </c>
      <c r="G6" s="6">
        <v>0</v>
      </c>
      <c r="H6" s="7">
        <v>8</v>
      </c>
      <c r="I6" s="6">
        <v>1</v>
      </c>
      <c r="J6" s="6">
        <v>11</v>
      </c>
      <c r="K6" s="6">
        <v>0</v>
      </c>
      <c r="L6" s="7">
        <v>11</v>
      </c>
      <c r="M6" s="6">
        <v>0</v>
      </c>
      <c r="N6" s="6">
        <v>0</v>
      </c>
      <c r="O6" s="6">
        <v>0</v>
      </c>
      <c r="P6" s="7">
        <v>0</v>
      </c>
      <c r="Q6" s="6">
        <v>0</v>
      </c>
      <c r="R6" s="6">
        <v>0</v>
      </c>
      <c r="S6" s="6">
        <v>0</v>
      </c>
      <c r="T6" s="7">
        <v>0</v>
      </c>
      <c r="U6" s="6">
        <v>0</v>
      </c>
      <c r="V6" s="6">
        <v>0</v>
      </c>
      <c r="W6" s="6">
        <v>0</v>
      </c>
      <c r="X6" s="7">
        <v>0</v>
      </c>
      <c r="Y6" s="6">
        <v>0</v>
      </c>
      <c r="Z6" s="6">
        <v>78</v>
      </c>
      <c r="AA6" s="6">
        <v>0</v>
      </c>
      <c r="AB6" s="7">
        <v>78</v>
      </c>
      <c r="AC6" s="6">
        <v>0</v>
      </c>
      <c r="AD6" s="6">
        <v>0</v>
      </c>
      <c r="AE6" s="6">
        <v>0</v>
      </c>
      <c r="AF6" s="7">
        <v>0</v>
      </c>
      <c r="AG6" s="6">
        <v>0</v>
      </c>
      <c r="AH6" s="6">
        <v>0</v>
      </c>
      <c r="AI6" s="6">
        <v>0</v>
      </c>
      <c r="AJ6" s="7">
        <v>0</v>
      </c>
      <c r="AK6" s="6">
        <v>0</v>
      </c>
      <c r="AL6" s="14" t="s">
        <v>20</v>
      </c>
      <c r="AM6" s="6">
        <v>0</v>
      </c>
      <c r="AN6" s="6">
        <v>0</v>
      </c>
      <c r="AO6" s="7">
        <v>0</v>
      </c>
      <c r="AP6" s="6">
        <v>0</v>
      </c>
      <c r="AQ6" s="6">
        <v>0</v>
      </c>
      <c r="AR6" s="6">
        <v>0</v>
      </c>
      <c r="AS6" s="7">
        <v>0</v>
      </c>
      <c r="AT6" s="6">
        <v>0</v>
      </c>
      <c r="AU6" s="6">
        <v>816</v>
      </c>
      <c r="AV6" s="6">
        <v>8</v>
      </c>
      <c r="AW6" s="7">
        <v>824</v>
      </c>
      <c r="AX6" s="6">
        <v>29</v>
      </c>
      <c r="AY6" s="6">
        <v>3</v>
      </c>
      <c r="AZ6" s="6">
        <v>0</v>
      </c>
      <c r="BA6" s="7">
        <v>3</v>
      </c>
      <c r="BB6" s="6">
        <v>0</v>
      </c>
      <c r="BC6" s="6">
        <v>21</v>
      </c>
      <c r="BD6" s="6">
        <v>8</v>
      </c>
      <c r="BE6" s="7">
        <v>29</v>
      </c>
      <c r="BF6" s="6">
        <v>0</v>
      </c>
    </row>
    <row r="7" spans="1:58" ht="12.75">
      <c r="A7" s="14" t="s">
        <v>21</v>
      </c>
      <c r="B7" s="2">
        <v>1708</v>
      </c>
      <c r="C7" s="3">
        <v>140</v>
      </c>
      <c r="D7" s="4">
        <v>1848</v>
      </c>
      <c r="E7" s="3">
        <v>139</v>
      </c>
      <c r="F7" s="3">
        <v>188</v>
      </c>
      <c r="G7" s="3">
        <v>0</v>
      </c>
      <c r="H7" s="5">
        <v>188</v>
      </c>
      <c r="I7" s="3">
        <v>32</v>
      </c>
      <c r="J7" s="3">
        <v>44</v>
      </c>
      <c r="K7" s="3">
        <v>0</v>
      </c>
      <c r="L7" s="5">
        <v>44</v>
      </c>
      <c r="M7" s="3">
        <v>7</v>
      </c>
      <c r="N7" s="3">
        <v>69</v>
      </c>
      <c r="O7" s="3">
        <v>0</v>
      </c>
      <c r="P7" s="5">
        <v>69</v>
      </c>
      <c r="Q7" s="3">
        <v>26</v>
      </c>
      <c r="R7" s="3">
        <v>2</v>
      </c>
      <c r="S7" s="3">
        <v>0</v>
      </c>
      <c r="T7" s="5">
        <v>2</v>
      </c>
      <c r="U7" s="3">
        <v>0</v>
      </c>
      <c r="V7" s="3">
        <v>2</v>
      </c>
      <c r="W7" s="3">
        <v>0</v>
      </c>
      <c r="X7" s="5">
        <v>2</v>
      </c>
      <c r="Y7" s="3">
        <v>0</v>
      </c>
      <c r="Z7" s="2">
        <v>1674</v>
      </c>
      <c r="AA7" s="3">
        <v>36</v>
      </c>
      <c r="AB7" s="4">
        <v>1710</v>
      </c>
      <c r="AC7" s="3">
        <v>14</v>
      </c>
      <c r="AD7" s="3">
        <v>1</v>
      </c>
      <c r="AE7" s="3">
        <v>0</v>
      </c>
      <c r="AF7" s="5">
        <v>1</v>
      </c>
      <c r="AG7" s="3">
        <v>14</v>
      </c>
      <c r="AH7" s="3">
        <v>0</v>
      </c>
      <c r="AI7" s="3">
        <v>0</v>
      </c>
      <c r="AJ7" s="5">
        <v>0</v>
      </c>
      <c r="AK7" s="3">
        <v>0</v>
      </c>
      <c r="AL7" s="14" t="s">
        <v>21</v>
      </c>
      <c r="AM7" s="3">
        <v>38</v>
      </c>
      <c r="AN7" s="3">
        <v>0</v>
      </c>
      <c r="AO7" s="5">
        <v>38</v>
      </c>
      <c r="AP7" s="3">
        <v>0</v>
      </c>
      <c r="AQ7" s="3">
        <v>0</v>
      </c>
      <c r="AR7" s="3">
        <v>298</v>
      </c>
      <c r="AS7" s="5">
        <v>298</v>
      </c>
      <c r="AT7" s="3">
        <v>0</v>
      </c>
      <c r="AU7" s="2">
        <v>27132</v>
      </c>
      <c r="AV7" s="3">
        <v>70</v>
      </c>
      <c r="AW7" s="4">
        <v>27202</v>
      </c>
      <c r="AX7" s="2">
        <v>5043</v>
      </c>
      <c r="AY7" s="3">
        <v>16</v>
      </c>
      <c r="AZ7" s="3">
        <v>0</v>
      </c>
      <c r="BA7" s="5">
        <v>16</v>
      </c>
      <c r="BB7" s="3">
        <v>0</v>
      </c>
      <c r="BC7" s="3">
        <v>864</v>
      </c>
      <c r="BD7" s="3">
        <v>0</v>
      </c>
      <c r="BE7" s="5">
        <v>864</v>
      </c>
      <c r="BF7" s="3">
        <v>36</v>
      </c>
    </row>
    <row r="8" spans="1:58" ht="12.75">
      <c r="A8" s="14" t="s">
        <v>22</v>
      </c>
      <c r="B8" s="8">
        <v>1818</v>
      </c>
      <c r="C8" s="6">
        <v>144</v>
      </c>
      <c r="D8" s="9">
        <v>1962</v>
      </c>
      <c r="E8" s="6">
        <v>137</v>
      </c>
      <c r="F8" s="6">
        <v>147</v>
      </c>
      <c r="G8" s="6">
        <v>0</v>
      </c>
      <c r="H8" s="7">
        <v>147</v>
      </c>
      <c r="I8" s="6">
        <v>23</v>
      </c>
      <c r="J8" s="6">
        <v>42</v>
      </c>
      <c r="K8" s="6">
        <v>1</v>
      </c>
      <c r="L8" s="7">
        <v>43</v>
      </c>
      <c r="M8" s="6">
        <v>8</v>
      </c>
      <c r="N8" s="6">
        <v>62</v>
      </c>
      <c r="O8" s="6">
        <v>1</v>
      </c>
      <c r="P8" s="7">
        <v>63</v>
      </c>
      <c r="Q8" s="6">
        <v>29</v>
      </c>
      <c r="R8" s="6">
        <v>2</v>
      </c>
      <c r="S8" s="6">
        <v>1</v>
      </c>
      <c r="T8" s="7">
        <v>3</v>
      </c>
      <c r="U8" s="6">
        <v>0</v>
      </c>
      <c r="V8" s="6">
        <v>0</v>
      </c>
      <c r="W8" s="6">
        <v>0</v>
      </c>
      <c r="X8" s="7">
        <v>0</v>
      </c>
      <c r="Y8" s="6">
        <v>0</v>
      </c>
      <c r="Z8" s="8">
        <v>2072</v>
      </c>
      <c r="AA8" s="6">
        <v>482</v>
      </c>
      <c r="AB8" s="9">
        <v>2554</v>
      </c>
      <c r="AC8" s="6">
        <v>225</v>
      </c>
      <c r="AD8" s="6">
        <v>2</v>
      </c>
      <c r="AE8" s="6">
        <v>0</v>
      </c>
      <c r="AF8" s="7">
        <v>2</v>
      </c>
      <c r="AG8" s="6">
        <v>225</v>
      </c>
      <c r="AH8" s="6">
        <v>0</v>
      </c>
      <c r="AI8" s="6">
        <v>0</v>
      </c>
      <c r="AJ8" s="7">
        <v>0</v>
      </c>
      <c r="AK8" s="6">
        <v>0</v>
      </c>
      <c r="AL8" s="14" t="s">
        <v>22</v>
      </c>
      <c r="AM8" s="6">
        <v>119</v>
      </c>
      <c r="AN8" s="6">
        <v>7</v>
      </c>
      <c r="AO8" s="7">
        <v>126</v>
      </c>
      <c r="AP8" s="6">
        <v>2</v>
      </c>
      <c r="AQ8" s="6">
        <v>0</v>
      </c>
      <c r="AR8" s="6">
        <v>0</v>
      </c>
      <c r="AS8" s="7">
        <v>0</v>
      </c>
      <c r="AT8" s="6">
        <v>0</v>
      </c>
      <c r="AU8" s="8">
        <v>1046</v>
      </c>
      <c r="AV8" s="8">
        <v>46590</v>
      </c>
      <c r="AW8" s="9">
        <v>47636</v>
      </c>
      <c r="AX8" s="8">
        <v>7084</v>
      </c>
      <c r="AY8" s="6">
        <v>8</v>
      </c>
      <c r="AZ8" s="6">
        <v>2</v>
      </c>
      <c r="BA8" s="7">
        <v>10</v>
      </c>
      <c r="BB8" s="6">
        <v>0</v>
      </c>
      <c r="BC8" s="6">
        <v>231</v>
      </c>
      <c r="BD8" s="6">
        <v>78</v>
      </c>
      <c r="BE8" s="7">
        <v>309</v>
      </c>
      <c r="BF8" s="6">
        <v>17</v>
      </c>
    </row>
    <row r="9" spans="1:58" ht="12.75">
      <c r="A9" s="14" t="s">
        <v>23</v>
      </c>
      <c r="B9" s="3">
        <v>468</v>
      </c>
      <c r="C9" s="3">
        <v>22</v>
      </c>
      <c r="D9" s="5">
        <v>490</v>
      </c>
      <c r="E9" s="3">
        <v>25</v>
      </c>
      <c r="F9" s="3">
        <v>71</v>
      </c>
      <c r="G9" s="3">
        <v>1</v>
      </c>
      <c r="H9" s="5">
        <v>72</v>
      </c>
      <c r="I9" s="3">
        <v>8</v>
      </c>
      <c r="J9" s="3">
        <v>13</v>
      </c>
      <c r="K9" s="3">
        <v>0</v>
      </c>
      <c r="L9" s="5">
        <v>13</v>
      </c>
      <c r="M9" s="3">
        <v>2</v>
      </c>
      <c r="N9" s="3">
        <v>20</v>
      </c>
      <c r="O9" s="3">
        <v>0</v>
      </c>
      <c r="P9" s="5">
        <v>20</v>
      </c>
      <c r="Q9" s="3">
        <v>7</v>
      </c>
      <c r="R9" s="3">
        <v>1</v>
      </c>
      <c r="S9" s="3">
        <v>1</v>
      </c>
      <c r="T9" s="5">
        <v>2</v>
      </c>
      <c r="U9" s="3">
        <v>0</v>
      </c>
      <c r="V9" s="3">
        <v>1</v>
      </c>
      <c r="W9" s="3">
        <v>0</v>
      </c>
      <c r="X9" s="5">
        <v>1</v>
      </c>
      <c r="Y9" s="3">
        <v>0</v>
      </c>
      <c r="Z9" s="2">
        <v>1095</v>
      </c>
      <c r="AA9" s="3">
        <v>76</v>
      </c>
      <c r="AB9" s="4">
        <v>1171</v>
      </c>
      <c r="AC9" s="3">
        <v>39</v>
      </c>
      <c r="AD9" s="3">
        <v>1</v>
      </c>
      <c r="AE9" s="3">
        <v>0</v>
      </c>
      <c r="AF9" s="5">
        <v>1</v>
      </c>
      <c r="AG9" s="3">
        <v>39</v>
      </c>
      <c r="AH9" s="3">
        <v>0</v>
      </c>
      <c r="AI9" s="3">
        <v>0</v>
      </c>
      <c r="AJ9" s="5">
        <v>0</v>
      </c>
      <c r="AK9" s="3">
        <v>0</v>
      </c>
      <c r="AL9" s="14" t="s">
        <v>23</v>
      </c>
      <c r="AM9" s="3">
        <v>27</v>
      </c>
      <c r="AN9" s="3">
        <v>0</v>
      </c>
      <c r="AO9" s="5">
        <v>27</v>
      </c>
      <c r="AP9" s="3">
        <v>0</v>
      </c>
      <c r="AQ9" s="3">
        <v>0</v>
      </c>
      <c r="AR9" s="3">
        <v>0</v>
      </c>
      <c r="AS9" s="5">
        <v>0</v>
      </c>
      <c r="AT9" s="3">
        <v>0</v>
      </c>
      <c r="AU9" s="2">
        <v>3443</v>
      </c>
      <c r="AV9" s="2">
        <v>11372</v>
      </c>
      <c r="AW9" s="4">
        <v>14815</v>
      </c>
      <c r="AX9" s="2">
        <v>3404</v>
      </c>
      <c r="AY9" s="3">
        <v>3</v>
      </c>
      <c r="AZ9" s="3">
        <v>0</v>
      </c>
      <c r="BA9" s="5">
        <v>3</v>
      </c>
      <c r="BB9" s="3">
        <v>0</v>
      </c>
      <c r="BC9" s="3">
        <v>693</v>
      </c>
      <c r="BD9" s="3">
        <v>28</v>
      </c>
      <c r="BE9" s="5">
        <v>721</v>
      </c>
      <c r="BF9" s="3">
        <v>2</v>
      </c>
    </row>
    <row r="10" spans="1:58" ht="12.75">
      <c r="A10" s="14" t="s">
        <v>24</v>
      </c>
      <c r="B10" s="8">
        <v>1542</v>
      </c>
      <c r="C10" s="6">
        <v>166</v>
      </c>
      <c r="D10" s="9">
        <v>1708</v>
      </c>
      <c r="E10" s="6">
        <v>238</v>
      </c>
      <c r="F10" s="6">
        <v>436</v>
      </c>
      <c r="G10" s="6">
        <v>0</v>
      </c>
      <c r="H10" s="7">
        <v>436</v>
      </c>
      <c r="I10" s="6">
        <v>81</v>
      </c>
      <c r="J10" s="6">
        <v>38</v>
      </c>
      <c r="K10" s="6">
        <v>0</v>
      </c>
      <c r="L10" s="7">
        <v>38</v>
      </c>
      <c r="M10" s="6">
        <v>10</v>
      </c>
      <c r="N10" s="6">
        <v>103</v>
      </c>
      <c r="O10" s="6">
        <v>1</v>
      </c>
      <c r="P10" s="7">
        <v>104</v>
      </c>
      <c r="Q10" s="6">
        <v>41</v>
      </c>
      <c r="R10" s="6">
        <v>0</v>
      </c>
      <c r="S10" s="6">
        <v>0</v>
      </c>
      <c r="T10" s="7">
        <v>0</v>
      </c>
      <c r="U10" s="6">
        <v>0</v>
      </c>
      <c r="V10" s="6">
        <v>5</v>
      </c>
      <c r="W10" s="6">
        <v>0</v>
      </c>
      <c r="X10" s="7">
        <v>5</v>
      </c>
      <c r="Y10" s="6">
        <v>0</v>
      </c>
      <c r="Z10" s="8">
        <v>2608</v>
      </c>
      <c r="AA10" s="6">
        <v>146</v>
      </c>
      <c r="AB10" s="9">
        <v>2754</v>
      </c>
      <c r="AC10" s="6">
        <v>211</v>
      </c>
      <c r="AD10" s="6">
        <v>0</v>
      </c>
      <c r="AE10" s="6">
        <v>0</v>
      </c>
      <c r="AF10" s="7">
        <v>0</v>
      </c>
      <c r="AG10" s="6">
        <v>211</v>
      </c>
      <c r="AH10" s="6">
        <v>0</v>
      </c>
      <c r="AI10" s="6">
        <v>0</v>
      </c>
      <c r="AJ10" s="7">
        <v>0</v>
      </c>
      <c r="AK10" s="6">
        <v>0</v>
      </c>
      <c r="AL10" s="14" t="s">
        <v>24</v>
      </c>
      <c r="AM10" s="6">
        <v>57</v>
      </c>
      <c r="AN10" s="6">
        <v>0</v>
      </c>
      <c r="AO10" s="7">
        <v>57</v>
      </c>
      <c r="AP10" s="6">
        <v>3</v>
      </c>
      <c r="AQ10" s="6">
        <v>0</v>
      </c>
      <c r="AR10" s="6">
        <v>8</v>
      </c>
      <c r="AS10" s="7">
        <v>8</v>
      </c>
      <c r="AT10" s="6">
        <v>1</v>
      </c>
      <c r="AU10" s="8">
        <v>46355</v>
      </c>
      <c r="AV10" s="8">
        <v>3357</v>
      </c>
      <c r="AW10" s="9">
        <v>49712</v>
      </c>
      <c r="AX10" s="8">
        <v>12889</v>
      </c>
      <c r="AY10" s="6">
        <v>40</v>
      </c>
      <c r="AZ10" s="6">
        <v>0</v>
      </c>
      <c r="BA10" s="7">
        <v>40</v>
      </c>
      <c r="BB10" s="6">
        <v>1</v>
      </c>
      <c r="BC10" s="6">
        <v>411</v>
      </c>
      <c r="BD10" s="6">
        <v>51</v>
      </c>
      <c r="BE10" s="7">
        <v>462</v>
      </c>
      <c r="BF10" s="6">
        <v>3</v>
      </c>
    </row>
    <row r="11" spans="1:58" ht="12.75">
      <c r="A11" s="14" t="s">
        <v>25</v>
      </c>
      <c r="B11" s="2">
        <v>1270</v>
      </c>
      <c r="C11" s="3">
        <v>121</v>
      </c>
      <c r="D11" s="4">
        <v>1391</v>
      </c>
      <c r="E11" s="3">
        <v>142</v>
      </c>
      <c r="F11" s="3">
        <v>184</v>
      </c>
      <c r="G11" s="3">
        <v>1</v>
      </c>
      <c r="H11" s="5">
        <v>185</v>
      </c>
      <c r="I11" s="3">
        <v>29</v>
      </c>
      <c r="J11" s="3">
        <v>35</v>
      </c>
      <c r="K11" s="3">
        <v>0</v>
      </c>
      <c r="L11" s="5">
        <v>35</v>
      </c>
      <c r="M11" s="3">
        <v>6</v>
      </c>
      <c r="N11" s="3">
        <v>76</v>
      </c>
      <c r="O11" s="3">
        <v>0</v>
      </c>
      <c r="P11" s="5">
        <v>76</v>
      </c>
      <c r="Q11" s="3">
        <v>30</v>
      </c>
      <c r="R11" s="3">
        <v>0</v>
      </c>
      <c r="S11" s="3">
        <v>3</v>
      </c>
      <c r="T11" s="5">
        <v>3</v>
      </c>
      <c r="U11" s="3">
        <v>0</v>
      </c>
      <c r="V11" s="3">
        <v>0</v>
      </c>
      <c r="W11" s="3">
        <v>3</v>
      </c>
      <c r="X11" s="5">
        <v>3</v>
      </c>
      <c r="Y11" s="3">
        <v>0</v>
      </c>
      <c r="Z11" s="3">
        <v>694</v>
      </c>
      <c r="AA11" s="3">
        <v>99</v>
      </c>
      <c r="AB11" s="5">
        <v>793</v>
      </c>
      <c r="AC11" s="3">
        <v>48</v>
      </c>
      <c r="AD11" s="3">
        <v>0</v>
      </c>
      <c r="AE11" s="3">
        <v>1</v>
      </c>
      <c r="AF11" s="5">
        <v>1</v>
      </c>
      <c r="AG11" s="3">
        <v>48</v>
      </c>
      <c r="AH11" s="3">
        <v>0</v>
      </c>
      <c r="AI11" s="3">
        <v>0</v>
      </c>
      <c r="AJ11" s="5">
        <v>0</v>
      </c>
      <c r="AK11" s="3">
        <v>0</v>
      </c>
      <c r="AL11" s="14" t="s">
        <v>25</v>
      </c>
      <c r="AM11" s="3">
        <v>16</v>
      </c>
      <c r="AN11" s="3">
        <v>9</v>
      </c>
      <c r="AO11" s="5">
        <v>25</v>
      </c>
      <c r="AP11" s="3">
        <v>0</v>
      </c>
      <c r="AQ11" s="3">
        <v>0</v>
      </c>
      <c r="AR11" s="3">
        <v>86</v>
      </c>
      <c r="AS11" s="5">
        <v>86</v>
      </c>
      <c r="AT11" s="3">
        <v>6</v>
      </c>
      <c r="AU11" s="2">
        <v>1035</v>
      </c>
      <c r="AV11" s="2">
        <v>30338</v>
      </c>
      <c r="AW11" s="4">
        <v>31373</v>
      </c>
      <c r="AX11" s="2">
        <v>8330</v>
      </c>
      <c r="AY11" s="3">
        <v>18</v>
      </c>
      <c r="AZ11" s="3">
        <v>2</v>
      </c>
      <c r="BA11" s="5">
        <v>20</v>
      </c>
      <c r="BB11" s="3">
        <v>3</v>
      </c>
      <c r="BC11" s="3">
        <v>443</v>
      </c>
      <c r="BD11" s="3">
        <v>71</v>
      </c>
      <c r="BE11" s="5">
        <v>514</v>
      </c>
      <c r="BF11" s="3">
        <v>31</v>
      </c>
    </row>
    <row r="12" spans="1:58" ht="12.75">
      <c r="A12" s="14" t="s">
        <v>26</v>
      </c>
      <c r="B12" s="6">
        <v>12</v>
      </c>
      <c r="C12" s="6">
        <v>0</v>
      </c>
      <c r="D12" s="7">
        <v>12</v>
      </c>
      <c r="E12" s="6">
        <v>0</v>
      </c>
      <c r="F12" s="6">
        <v>0</v>
      </c>
      <c r="G12" s="6">
        <v>0</v>
      </c>
      <c r="H12" s="7">
        <v>0</v>
      </c>
      <c r="I12" s="6">
        <v>0</v>
      </c>
      <c r="J12" s="6">
        <v>0</v>
      </c>
      <c r="K12" s="6">
        <v>0</v>
      </c>
      <c r="L12" s="7">
        <v>0</v>
      </c>
      <c r="M12" s="6">
        <v>0</v>
      </c>
      <c r="N12" s="6">
        <v>0</v>
      </c>
      <c r="O12" s="6">
        <v>0</v>
      </c>
      <c r="P12" s="7">
        <v>0</v>
      </c>
      <c r="Q12" s="6">
        <v>0</v>
      </c>
      <c r="R12" s="6">
        <v>0</v>
      </c>
      <c r="S12" s="6">
        <v>0</v>
      </c>
      <c r="T12" s="7">
        <v>0</v>
      </c>
      <c r="U12" s="6">
        <v>0</v>
      </c>
      <c r="V12" s="6">
        <v>0</v>
      </c>
      <c r="W12" s="6">
        <v>0</v>
      </c>
      <c r="X12" s="7">
        <v>0</v>
      </c>
      <c r="Y12" s="6">
        <v>0</v>
      </c>
      <c r="Z12" s="6">
        <v>0</v>
      </c>
      <c r="AA12" s="6">
        <v>0</v>
      </c>
      <c r="AB12" s="7">
        <v>0</v>
      </c>
      <c r="AC12" s="6">
        <v>0</v>
      </c>
      <c r="AD12" s="6">
        <v>0</v>
      </c>
      <c r="AE12" s="6">
        <v>0</v>
      </c>
      <c r="AF12" s="7">
        <v>0</v>
      </c>
      <c r="AG12" s="6">
        <v>0</v>
      </c>
      <c r="AH12" s="6">
        <v>0</v>
      </c>
      <c r="AI12" s="6">
        <v>0</v>
      </c>
      <c r="AJ12" s="7">
        <v>0</v>
      </c>
      <c r="AK12" s="6">
        <v>0</v>
      </c>
      <c r="AL12" s="14" t="s">
        <v>26</v>
      </c>
      <c r="AM12" s="6">
        <v>0</v>
      </c>
      <c r="AN12" s="6">
        <v>0</v>
      </c>
      <c r="AO12" s="7">
        <v>0</v>
      </c>
      <c r="AP12" s="6">
        <v>0</v>
      </c>
      <c r="AQ12" s="6">
        <v>0</v>
      </c>
      <c r="AR12" s="6">
        <v>0</v>
      </c>
      <c r="AS12" s="7">
        <v>0</v>
      </c>
      <c r="AT12" s="6">
        <v>0</v>
      </c>
      <c r="AU12" s="6">
        <v>249</v>
      </c>
      <c r="AV12" s="6">
        <v>0</v>
      </c>
      <c r="AW12" s="7">
        <v>249</v>
      </c>
      <c r="AX12" s="6">
        <v>37</v>
      </c>
      <c r="AY12" s="6">
        <v>0</v>
      </c>
      <c r="AZ12" s="6">
        <v>0</v>
      </c>
      <c r="BA12" s="7">
        <v>0</v>
      </c>
      <c r="BB12" s="6">
        <v>0</v>
      </c>
      <c r="BC12" s="6">
        <v>0</v>
      </c>
      <c r="BD12" s="6">
        <v>0</v>
      </c>
      <c r="BE12" s="7">
        <v>0</v>
      </c>
      <c r="BF12" s="6">
        <v>0</v>
      </c>
    </row>
    <row r="13" spans="1:58" ht="12.75">
      <c r="A13" s="14" t="s">
        <v>27</v>
      </c>
      <c r="B13" s="3">
        <v>883</v>
      </c>
      <c r="C13" s="3">
        <v>113</v>
      </c>
      <c r="D13" s="5">
        <v>996</v>
      </c>
      <c r="E13" s="3">
        <v>113</v>
      </c>
      <c r="F13" s="3">
        <v>110</v>
      </c>
      <c r="G13" s="3">
        <v>0</v>
      </c>
      <c r="H13" s="5">
        <v>110</v>
      </c>
      <c r="I13" s="3">
        <v>30</v>
      </c>
      <c r="J13" s="3">
        <v>8</v>
      </c>
      <c r="K13" s="3">
        <v>0</v>
      </c>
      <c r="L13" s="5">
        <v>8</v>
      </c>
      <c r="M13" s="3">
        <v>0</v>
      </c>
      <c r="N13" s="3">
        <v>36</v>
      </c>
      <c r="O13" s="3">
        <v>0</v>
      </c>
      <c r="P13" s="5">
        <v>36</v>
      </c>
      <c r="Q13" s="3">
        <v>16</v>
      </c>
      <c r="R13" s="3">
        <v>1</v>
      </c>
      <c r="S13" s="3">
        <v>1</v>
      </c>
      <c r="T13" s="5">
        <v>2</v>
      </c>
      <c r="U13" s="3">
        <v>0</v>
      </c>
      <c r="V13" s="3">
        <v>2</v>
      </c>
      <c r="W13" s="3">
        <v>0</v>
      </c>
      <c r="X13" s="5">
        <v>2</v>
      </c>
      <c r="Y13" s="3">
        <v>0</v>
      </c>
      <c r="Z13" s="3">
        <v>222</v>
      </c>
      <c r="AA13" s="3">
        <v>8</v>
      </c>
      <c r="AB13" s="5">
        <v>230</v>
      </c>
      <c r="AC13" s="3">
        <v>10</v>
      </c>
      <c r="AD13" s="3">
        <v>0</v>
      </c>
      <c r="AE13" s="3">
        <v>0</v>
      </c>
      <c r="AF13" s="5">
        <v>0</v>
      </c>
      <c r="AG13" s="3">
        <v>10</v>
      </c>
      <c r="AH13" s="3">
        <v>0</v>
      </c>
      <c r="AI13" s="3">
        <v>0</v>
      </c>
      <c r="AJ13" s="5">
        <v>0</v>
      </c>
      <c r="AK13" s="3">
        <v>0</v>
      </c>
      <c r="AL13" s="14" t="s">
        <v>27</v>
      </c>
      <c r="AM13" s="3">
        <v>1</v>
      </c>
      <c r="AN13" s="3">
        <v>0</v>
      </c>
      <c r="AO13" s="5">
        <v>1</v>
      </c>
      <c r="AP13" s="3">
        <v>0</v>
      </c>
      <c r="AQ13" s="3">
        <v>0</v>
      </c>
      <c r="AR13" s="3">
        <v>1</v>
      </c>
      <c r="AS13" s="5">
        <v>1</v>
      </c>
      <c r="AT13" s="3">
        <v>0</v>
      </c>
      <c r="AU13" s="2">
        <v>10666</v>
      </c>
      <c r="AV13" s="3">
        <v>95</v>
      </c>
      <c r="AW13" s="4">
        <v>10761</v>
      </c>
      <c r="AX13" s="2">
        <v>1030</v>
      </c>
      <c r="AY13" s="3">
        <v>3</v>
      </c>
      <c r="AZ13" s="3">
        <v>0</v>
      </c>
      <c r="BA13" s="5">
        <v>3</v>
      </c>
      <c r="BB13" s="3">
        <v>1</v>
      </c>
      <c r="BC13" s="3">
        <v>424</v>
      </c>
      <c r="BD13" s="3">
        <v>11</v>
      </c>
      <c r="BE13" s="5">
        <v>435</v>
      </c>
      <c r="BF13" s="3">
        <v>13</v>
      </c>
    </row>
    <row r="14" spans="1:58" ht="25.5">
      <c r="A14" s="15" t="s">
        <v>17</v>
      </c>
      <c r="B14" s="13">
        <f>SUM(B5:B13)</f>
        <v>9423</v>
      </c>
      <c r="C14" s="13">
        <f aca="true" t="shared" si="0" ref="C14:BF14">SUM(C5:C13)</f>
        <v>832</v>
      </c>
      <c r="D14" s="13">
        <f t="shared" si="0"/>
        <v>10255</v>
      </c>
      <c r="E14" s="13">
        <f t="shared" si="0"/>
        <v>923</v>
      </c>
      <c r="F14" s="13">
        <f t="shared" si="0"/>
        <v>1330</v>
      </c>
      <c r="G14" s="13">
        <f t="shared" si="0"/>
        <v>2</v>
      </c>
      <c r="H14" s="13">
        <f t="shared" si="0"/>
        <v>1332</v>
      </c>
      <c r="I14" s="13">
        <f t="shared" si="0"/>
        <v>233</v>
      </c>
      <c r="J14" s="13">
        <f t="shared" si="0"/>
        <v>226</v>
      </c>
      <c r="K14" s="13">
        <f t="shared" si="0"/>
        <v>1</v>
      </c>
      <c r="L14" s="13">
        <f t="shared" si="0"/>
        <v>227</v>
      </c>
      <c r="M14" s="13">
        <f t="shared" si="0"/>
        <v>41</v>
      </c>
      <c r="N14" s="13">
        <f t="shared" si="0"/>
        <v>421</v>
      </c>
      <c r="O14" s="13">
        <f t="shared" si="0"/>
        <v>2</v>
      </c>
      <c r="P14" s="13">
        <f t="shared" si="0"/>
        <v>423</v>
      </c>
      <c r="Q14" s="13">
        <f t="shared" si="0"/>
        <v>164</v>
      </c>
      <c r="R14" s="13">
        <f t="shared" si="0"/>
        <v>6</v>
      </c>
      <c r="S14" s="13">
        <f t="shared" si="0"/>
        <v>6</v>
      </c>
      <c r="T14" s="13">
        <f t="shared" si="0"/>
        <v>12</v>
      </c>
      <c r="U14" s="13">
        <f t="shared" si="0"/>
        <v>0</v>
      </c>
      <c r="V14" s="13">
        <f t="shared" si="0"/>
        <v>10</v>
      </c>
      <c r="W14" s="13">
        <f t="shared" si="0"/>
        <v>3</v>
      </c>
      <c r="X14" s="13">
        <f t="shared" si="0"/>
        <v>13</v>
      </c>
      <c r="Y14" s="13">
        <f t="shared" si="0"/>
        <v>0</v>
      </c>
      <c r="Z14" s="13">
        <f t="shared" si="0"/>
        <v>9159</v>
      </c>
      <c r="AA14" s="13">
        <f t="shared" si="0"/>
        <v>899</v>
      </c>
      <c r="AB14" s="13">
        <f t="shared" si="0"/>
        <v>10058</v>
      </c>
      <c r="AC14" s="13">
        <f t="shared" si="0"/>
        <v>574</v>
      </c>
      <c r="AD14" s="13">
        <f t="shared" si="0"/>
        <v>6</v>
      </c>
      <c r="AE14" s="13">
        <f t="shared" si="0"/>
        <v>1</v>
      </c>
      <c r="AF14" s="13">
        <f t="shared" si="0"/>
        <v>7</v>
      </c>
      <c r="AG14" s="13">
        <f t="shared" si="0"/>
        <v>574</v>
      </c>
      <c r="AH14" s="13">
        <f t="shared" si="0"/>
        <v>0</v>
      </c>
      <c r="AI14" s="13">
        <f t="shared" si="0"/>
        <v>0</v>
      </c>
      <c r="AJ14" s="13">
        <f t="shared" si="0"/>
        <v>0</v>
      </c>
      <c r="AK14" s="13">
        <f t="shared" si="0"/>
        <v>0</v>
      </c>
      <c r="AL14" s="15" t="s">
        <v>17</v>
      </c>
      <c r="AM14" s="13">
        <f t="shared" si="0"/>
        <v>342</v>
      </c>
      <c r="AN14" s="13">
        <f t="shared" si="0"/>
        <v>16</v>
      </c>
      <c r="AO14" s="13">
        <f t="shared" si="0"/>
        <v>358</v>
      </c>
      <c r="AP14" s="13">
        <f t="shared" si="0"/>
        <v>6</v>
      </c>
      <c r="AQ14" s="13">
        <f t="shared" si="0"/>
        <v>0</v>
      </c>
      <c r="AR14" s="13">
        <f t="shared" si="0"/>
        <v>1149</v>
      </c>
      <c r="AS14" s="13">
        <f t="shared" si="0"/>
        <v>1149</v>
      </c>
      <c r="AT14" s="13">
        <f t="shared" si="0"/>
        <v>38</v>
      </c>
      <c r="AU14" s="13">
        <f t="shared" si="0"/>
        <v>110798</v>
      </c>
      <c r="AV14" s="13">
        <f t="shared" si="0"/>
        <v>92551</v>
      </c>
      <c r="AW14" s="13">
        <f t="shared" si="0"/>
        <v>203349</v>
      </c>
      <c r="AX14" s="13">
        <f t="shared" si="0"/>
        <v>43133</v>
      </c>
      <c r="AY14" s="13">
        <f t="shared" si="0"/>
        <v>105</v>
      </c>
      <c r="AZ14" s="13">
        <f t="shared" si="0"/>
        <v>4</v>
      </c>
      <c r="BA14" s="13">
        <f t="shared" si="0"/>
        <v>109</v>
      </c>
      <c r="BB14" s="13">
        <f t="shared" si="0"/>
        <v>6</v>
      </c>
      <c r="BC14" s="13">
        <f t="shared" si="0"/>
        <v>3354</v>
      </c>
      <c r="BD14" s="13">
        <f t="shared" si="0"/>
        <v>280</v>
      </c>
      <c r="BE14" s="13">
        <f t="shared" si="0"/>
        <v>3634</v>
      </c>
      <c r="BF14" s="13">
        <f t="shared" si="0"/>
        <v>103</v>
      </c>
    </row>
  </sheetData>
  <mergeCells count="16">
    <mergeCell ref="AU3:AX3"/>
    <mergeCell ref="AY3:BB3"/>
    <mergeCell ref="BC3:BF3"/>
    <mergeCell ref="AD3:AG3"/>
    <mergeCell ref="AH3:AK3"/>
    <mergeCell ref="AM3:AP3"/>
    <mergeCell ref="AQ3:AT3"/>
    <mergeCell ref="AL3:AL4"/>
    <mergeCell ref="N3:Q3"/>
    <mergeCell ref="R3:U3"/>
    <mergeCell ref="V3:Y3"/>
    <mergeCell ref="Z3:AC3"/>
    <mergeCell ref="A3:A4"/>
    <mergeCell ref="B3:E3"/>
    <mergeCell ref="F3:I3"/>
    <mergeCell ref="J3:M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2012-10-07T13:56:34Z</cp:lastPrinted>
  <dcterms:created xsi:type="dcterms:W3CDTF">2012-10-07T13:47:27Z</dcterms:created>
  <dcterms:modified xsi:type="dcterms:W3CDTF">2012-10-07T13:57:22Z</dcterms:modified>
  <cp:category/>
  <cp:version/>
  <cp:contentType/>
  <cp:contentStatus/>
</cp:coreProperties>
</file>